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pta\Desktop\Projekty SPOL\101 - Standardizace\ePLAN a dodavatelé\"/>
    </mc:Choice>
  </mc:AlternateContent>
  <bookViews>
    <workbookView xWindow="0" yWindow="0" windowWidth="38400" windowHeight="16980"/>
  </bookViews>
  <sheets>
    <sheet name="Titulka_SPOL" sheetId="1" r:id="rId1"/>
    <sheet name="Titulka_EPIC" sheetId="2" r:id="rId2"/>
    <sheet name="Titulka_EPISPOL" sheetId="3" r:id="rId3"/>
    <sheet name="Titulka_ME" sheetId="4" r:id="rId4"/>
    <sheet name="Titulka_ZEBRA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E12" i="5" s="1"/>
  <c r="F7" i="4"/>
  <c r="E12" i="4" s="1"/>
  <c r="F7" i="3"/>
  <c r="E12" i="3" s="1"/>
  <c r="F7" i="2"/>
  <c r="E12" i="2" s="1"/>
  <c r="F7" i="1"/>
  <c r="E12" i="1" s="1"/>
</calcChain>
</file>

<file path=xl/comments1.xml><?xml version="1.0" encoding="utf-8"?>
<comments xmlns="http://schemas.openxmlformats.org/spreadsheetml/2006/main">
  <authors>
    <author>Kopta Tomáš Ing.</author>
  </authors>
  <commentList>
    <comment ref="E4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Doplní zhotovitel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Pozor skyté vzorce F4:F7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V závorce je číslo inverstiční akce SPOLCHEMIE. Není-li číslo IA známo, tak smazat celou závorku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Buňku doplnit dle dokumentu "Požadavky na třídění dokumentace"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Buňku doplnit dle dokumentu "Požadavky na třídění dokumentace"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Volba ze seznamu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Pozor vzorec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Buňky D15:D19 doplnit dle dokumentu "Požadavky na třídění dokumentace"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Buňky E15:E19 doplnit dle dokumentu "Požadavky na třídění dokumentace"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Doplnit dle projektu</t>
        </r>
      </text>
    </comment>
  </commentList>
</comments>
</file>

<file path=xl/comments2.xml><?xml version="1.0" encoding="utf-8"?>
<comments xmlns="http://schemas.openxmlformats.org/spreadsheetml/2006/main">
  <authors>
    <author>Kopta Tomáš Ing.</author>
  </authors>
  <commentList>
    <comment ref="E4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Doplní zhotovitel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Pozor skyté vzorce F4:F7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V závorce je číslo inverstiční akce SPOLCHEMIE. Není-li číslo IA známo, tak smazat celou závorku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Buňku doplnit dle dokumentu "Požadavky na třídění dokumentace"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Buňku doplnit dle dokumentu "Požadavky na třídění dokumentace"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Volba ze seznamu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Pozor vzorec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Buňky D15:D19 doplnit dle dokumentu "Požadavky na třídění dokumentace"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Buňky E15:E19 doplnit dle dokumentu "Požadavky na třídění dokumentace"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Doplnit dle projektu</t>
        </r>
      </text>
    </comment>
  </commentList>
</comments>
</file>

<file path=xl/comments3.xml><?xml version="1.0" encoding="utf-8"?>
<comments xmlns="http://schemas.openxmlformats.org/spreadsheetml/2006/main">
  <authors>
    <author>Kopta Tomáš Ing.</author>
  </authors>
  <commentList>
    <comment ref="E4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Doplní zhotovitel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Pozor skyté vzorce F4:F7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V závorce je číslo inverstiční akce SPOLCHEMIE. Není-li číslo IA známo, tak smazat celou závorku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Buňku doplnit dle dokumentu "Požadavky na třídění dokumentace"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Buňku doplnit dle dokumentu "Požadavky na třídění dokumentace"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Volba ze seznamu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Pozor vzorec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Buňky D15:D19 doplnit dle dokumentu "Požadavky na třídění dokumentace"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Buňky E15:E19 doplnit dle dokumentu "Požadavky na třídění dokumentace"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Doplnit dle projektu</t>
        </r>
      </text>
    </comment>
  </commentList>
</comments>
</file>

<file path=xl/comments4.xml><?xml version="1.0" encoding="utf-8"?>
<comments xmlns="http://schemas.openxmlformats.org/spreadsheetml/2006/main">
  <authors>
    <author>Kopta Tomáš Ing.</author>
  </authors>
  <commentList>
    <comment ref="E4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Doplní zhotovitel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Pozor skyté vzorce F4:F7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V závorce je číslo inverstiční akce SPOLCHEMIE. Není-li číslo IA známo, tak smazat celou závorku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Buňku doplnit dle dokumentu "Požadavky na třídění dokumentace"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Buňku doplnit dle dokumentu "Požadavky na třídění dokumentace"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Volba ze seznamu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Pozor vzorec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Buňky D15:D19 doplnit dle dokumentu "Požadavky na třídění dokumentace"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Buňky E15:E19 doplnit dle dokumentu "Požadavky na třídění dokumentace"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Doplnit dle projektu</t>
        </r>
      </text>
    </comment>
  </commentList>
</comments>
</file>

<file path=xl/comments5.xml><?xml version="1.0" encoding="utf-8"?>
<comments xmlns="http://schemas.openxmlformats.org/spreadsheetml/2006/main">
  <authors>
    <author>Kopta Tomáš Ing.</author>
  </authors>
  <commentList>
    <comment ref="E4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Doplní zhotovitel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Pozor skyté vzorce F4:F7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V závorce je číslo inverstiční akce SPOLCHEMIE. Není-li číslo IA známo, tak smazat celou závorku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Buňku doplnit dle dokumentu "Požadavky na třídění dokumentace"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Buňku doplnit dle dokumentu "Požadavky na třídění dokumentace"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Volba ze seznamu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Pozor vzorec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Buňky D15:D19 doplnit dle dokumentu "Požadavky na třídění dokumentace"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POUZE VZOROVĚ - Buňky E15:E19 doplnit dle dokumentu "Požadavky na třídění dokumentace"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238"/>
          </rPr>
          <t>Kopta Tomáš Ing.:</t>
        </r>
        <r>
          <rPr>
            <sz val="9"/>
            <color indexed="81"/>
            <rFont val="Tahoma"/>
            <family val="2"/>
            <charset val="238"/>
          </rPr>
          <t xml:space="preserve">
Doplnit dle projektu</t>
        </r>
      </text>
    </comment>
  </commentList>
</comments>
</file>

<file path=xl/sharedStrings.xml><?xml version="1.0" encoding="utf-8"?>
<sst xmlns="http://schemas.openxmlformats.org/spreadsheetml/2006/main" count="205" uniqueCount="41">
  <si>
    <t>&amp;</t>
  </si>
  <si>
    <t>Stupeň projektu</t>
  </si>
  <si>
    <t>Číslo dokumentu</t>
  </si>
  <si>
    <t>==</t>
  </si>
  <si>
    <t>=</t>
  </si>
  <si>
    <t>++</t>
  </si>
  <si>
    <t>+</t>
  </si>
  <si>
    <t>#</t>
  </si>
  <si>
    <t>Vytvořil</t>
  </si>
  <si>
    <t>Kontroloval</t>
  </si>
  <si>
    <t>Schválil</t>
  </si>
  <si>
    <t>Gestor (SPOLCHEMIE)</t>
  </si>
  <si>
    <t>Číslo revize</t>
  </si>
  <si>
    <t>Poslední úprava dne</t>
  </si>
  <si>
    <t>EFS1</t>
  </si>
  <si>
    <t>REICH</t>
  </si>
  <si>
    <t>PS000</t>
  </si>
  <si>
    <t>DILNA</t>
  </si>
  <si>
    <t>8732RM1</t>
  </si>
  <si>
    <t>Schémata zapojení</t>
  </si>
  <si>
    <t>As-built</t>
  </si>
  <si>
    <t>Budova Reichhold</t>
  </si>
  <si>
    <t>Objekt 8732 - Starý sklad Reichhold</t>
  </si>
  <si>
    <t>PS 000 - Nedefinovaný provozní soubor</t>
  </si>
  <si>
    <t>Prostory dílny</t>
  </si>
  <si>
    <t>Rozvaděč dílny (400V)</t>
  </si>
  <si>
    <t>T. Kopta</t>
  </si>
  <si>
    <t>DOPLNIT</t>
  </si>
  <si>
    <t>Zhotovitel</t>
  </si>
  <si>
    <t>Zákazník</t>
  </si>
  <si>
    <t>Projekt</t>
  </si>
  <si>
    <t>Číslo projektu (Číslo IA)</t>
  </si>
  <si>
    <t>SPOLCHEMIE</t>
  </si>
  <si>
    <t>DOPLNIT NÁZEV PROJEKTU</t>
  </si>
  <si>
    <t>Basic Design</t>
  </si>
  <si>
    <t>Realizační projektová dokumentace</t>
  </si>
  <si>
    <t>12345 (i00xxxx)</t>
  </si>
  <si>
    <t>CHS Epi, a.s.</t>
  </si>
  <si>
    <t>Epispol, a.s.</t>
  </si>
  <si>
    <t>Spolchemie Electrolysis, a.s.</t>
  </si>
  <si>
    <t>Spolchemie Zebra,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</si>
</sst>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54545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quotePrefix="1" applyBorder="1" applyAlignment="1">
      <alignment horizontal="left" vertical="center"/>
    </xf>
    <xf numFmtId="14" fontId="0" fillId="0" borderId="5" xfId="0" applyNumberForma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545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3966670</xdr:colOff>
      <xdr:row>3</xdr:row>
      <xdr:rowOff>29232</xdr:rowOff>
    </xdr:from>
    <xdr:to>
      <xdr:col>4</xdr:col>
      <xdr:colOff>6661496</xdr:colOff>
      <xdr:row>4</xdr:row>
      <xdr:rowOff>177767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929" y="436508"/>
          <a:ext cx="2694826" cy="385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3849414</xdr:colOff>
      <xdr:row>2</xdr:row>
      <xdr:rowOff>6570</xdr:rowOff>
    </xdr:from>
    <xdr:to>
      <xdr:col>4</xdr:col>
      <xdr:colOff>5905500</xdr:colOff>
      <xdr:row>4</xdr:row>
      <xdr:rowOff>214419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8673" y="302173"/>
          <a:ext cx="2056086" cy="556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3869121</xdr:colOff>
      <xdr:row>2</xdr:row>
      <xdr:rowOff>6568</xdr:rowOff>
    </xdr:from>
    <xdr:to>
      <xdr:col>4</xdr:col>
      <xdr:colOff>5997465</xdr:colOff>
      <xdr:row>5</xdr:row>
      <xdr:rowOff>118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8380" y="302171"/>
          <a:ext cx="2128344" cy="5781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3967654</xdr:colOff>
      <xdr:row>3</xdr:row>
      <xdr:rowOff>32843</xdr:rowOff>
    </xdr:from>
    <xdr:to>
      <xdr:col>4</xdr:col>
      <xdr:colOff>6649459</xdr:colOff>
      <xdr:row>6</xdr:row>
      <xdr:rowOff>157654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6913" y="440119"/>
          <a:ext cx="2681805" cy="7882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3855984</xdr:colOff>
      <xdr:row>2</xdr:row>
      <xdr:rowOff>13137</xdr:rowOff>
    </xdr:from>
    <xdr:to>
      <xdr:col>5</xdr:col>
      <xdr:colOff>26275</xdr:colOff>
      <xdr:row>7</xdr:row>
      <xdr:rowOff>27065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5243" y="308740"/>
          <a:ext cx="2857498" cy="979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0"/>
  <sheetViews>
    <sheetView tabSelected="1" zoomScale="145" zoomScaleNormal="145" zoomScalePageLayoutView="130" workbookViewId="0">
      <selection activeCell="E8" sqref="E8"/>
    </sheetView>
  </sheetViews>
  <sheetFormatPr defaultColWidth="9.140625" defaultRowHeight="15" x14ac:dyDescent="0.25"/>
  <cols>
    <col min="1" max="1" width="2.140625" style="2" customWidth="1"/>
    <col min="2" max="2" width="4" style="2" customWidth="1"/>
    <col min="3" max="3" width="4.85546875" style="2" customWidth="1"/>
    <col min="4" max="4" width="30" style="2" customWidth="1"/>
    <col min="5" max="5" width="100.28515625" style="2" customWidth="1"/>
    <col min="6" max="6" width="2.140625" style="2" customWidth="1"/>
    <col min="7" max="16384" width="9.140625" style="2"/>
  </cols>
  <sheetData>
    <row r="2" spans="1:6" ht="8.4499999999999993" customHeight="1" x14ac:dyDescent="0.25">
      <c r="A2" s="1"/>
      <c r="B2" s="1"/>
      <c r="C2" s="1"/>
      <c r="D2" s="1"/>
      <c r="E2" s="1"/>
      <c r="F2" s="1"/>
    </row>
    <row r="3" spans="1:6" ht="9" customHeight="1" x14ac:dyDescent="0.25"/>
    <row r="4" spans="1:6" ht="18.75" x14ac:dyDescent="0.25">
      <c r="C4" s="15" t="s">
        <v>28</v>
      </c>
      <c r="D4" s="15"/>
      <c r="E4" s="15" t="s">
        <v>27</v>
      </c>
      <c r="F4" s="16" t="s">
        <v>34</v>
      </c>
    </row>
    <row r="5" spans="1:6" ht="18.75" x14ac:dyDescent="0.25">
      <c r="C5" s="15" t="s">
        <v>29</v>
      </c>
      <c r="D5" s="15"/>
      <c r="E5" s="15" t="s">
        <v>32</v>
      </c>
      <c r="F5" s="16" t="s">
        <v>35</v>
      </c>
    </row>
    <row r="6" spans="1:6" x14ac:dyDescent="0.25">
      <c r="C6" s="2" t="s">
        <v>31</v>
      </c>
      <c r="E6" s="2" t="s">
        <v>36</v>
      </c>
      <c r="F6" s="16" t="s">
        <v>20</v>
      </c>
    </row>
    <row r="7" spans="1:6" x14ac:dyDescent="0.25">
      <c r="C7" s="2" t="s">
        <v>30</v>
      </c>
      <c r="E7" s="2" t="s">
        <v>33</v>
      </c>
      <c r="F7" s="16" t="str">
        <f>IF(E11=F4,"BD",IF(E11=F5,"RPD","AB"))</f>
        <v>RPD</v>
      </c>
    </row>
    <row r="8" spans="1:6" ht="56.25" customHeight="1" x14ac:dyDescent="0.25"/>
    <row r="9" spans="1:6" ht="11.25" customHeight="1" x14ac:dyDescent="0.25">
      <c r="B9" s="3"/>
      <c r="C9" s="4"/>
      <c r="D9" s="4"/>
      <c r="E9" s="5"/>
    </row>
    <row r="10" spans="1:6" ht="18.75" x14ac:dyDescent="0.25">
      <c r="B10" s="6"/>
      <c r="C10" s="7" t="s">
        <v>0</v>
      </c>
      <c r="D10" s="7" t="s">
        <v>14</v>
      </c>
      <c r="E10" s="14" t="s">
        <v>19</v>
      </c>
    </row>
    <row r="11" spans="1:6" x14ac:dyDescent="0.25">
      <c r="B11" s="6"/>
      <c r="C11" s="7" t="s">
        <v>1</v>
      </c>
      <c r="D11" s="7"/>
      <c r="E11" s="8" t="s">
        <v>35</v>
      </c>
    </row>
    <row r="12" spans="1:6" x14ac:dyDescent="0.25">
      <c r="B12" s="6"/>
      <c r="C12" s="7" t="s">
        <v>2</v>
      </c>
      <c r="D12" s="7"/>
      <c r="E12" s="8" t="str">
        <f>CONCATENATE(D15,,C16,D16,C17,D17,C18,D18,C19,D19,C10,D10,"_",F7,"_rev",E26)</f>
        <v>REICH=8732#PS000++DILNA+8732RM1&amp;EFS1_RPD_rev1</v>
      </c>
    </row>
    <row r="13" spans="1:6" ht="11.25" customHeight="1" x14ac:dyDescent="0.25">
      <c r="B13" s="9"/>
      <c r="C13" s="10"/>
      <c r="D13" s="10"/>
      <c r="E13" s="11"/>
    </row>
    <row r="14" spans="1:6" ht="11.25" customHeight="1" x14ac:dyDescent="0.25">
      <c r="B14" s="3"/>
      <c r="C14" s="4"/>
      <c r="D14" s="4"/>
      <c r="E14" s="5"/>
    </row>
    <row r="15" spans="1:6" x14ac:dyDescent="0.25">
      <c r="B15" s="6"/>
      <c r="C15" s="12" t="s">
        <v>3</v>
      </c>
      <c r="D15" s="7" t="s">
        <v>15</v>
      </c>
      <c r="E15" s="8" t="s">
        <v>21</v>
      </c>
    </row>
    <row r="16" spans="1:6" x14ac:dyDescent="0.25">
      <c r="B16" s="6"/>
      <c r="C16" s="7" t="s">
        <v>4</v>
      </c>
      <c r="D16" s="7">
        <v>8732</v>
      </c>
      <c r="E16" s="8" t="s">
        <v>22</v>
      </c>
    </row>
    <row r="17" spans="1:6" x14ac:dyDescent="0.25">
      <c r="B17" s="6"/>
      <c r="C17" s="7" t="s">
        <v>7</v>
      </c>
      <c r="D17" s="7" t="s">
        <v>16</v>
      </c>
      <c r="E17" s="8" t="s">
        <v>23</v>
      </c>
    </row>
    <row r="18" spans="1:6" x14ac:dyDescent="0.25">
      <c r="B18" s="6"/>
      <c r="C18" s="12" t="s">
        <v>5</v>
      </c>
      <c r="D18" s="7" t="s">
        <v>17</v>
      </c>
      <c r="E18" s="8" t="s">
        <v>24</v>
      </c>
    </row>
    <row r="19" spans="1:6" x14ac:dyDescent="0.25">
      <c r="B19" s="6"/>
      <c r="C19" s="7" t="s">
        <v>6</v>
      </c>
      <c r="D19" s="7" t="s">
        <v>18</v>
      </c>
      <c r="E19" s="8" t="s">
        <v>25</v>
      </c>
    </row>
    <row r="20" spans="1:6" ht="11.25" customHeight="1" x14ac:dyDescent="0.25">
      <c r="B20" s="9"/>
      <c r="C20" s="10"/>
      <c r="D20" s="10"/>
      <c r="E20" s="11"/>
    </row>
    <row r="21" spans="1:6" ht="11.25" customHeight="1" x14ac:dyDescent="0.25">
      <c r="B21" s="3"/>
      <c r="C21" s="4"/>
      <c r="D21" s="4"/>
      <c r="E21" s="5"/>
    </row>
    <row r="22" spans="1:6" x14ac:dyDescent="0.25">
      <c r="B22" s="6"/>
      <c r="C22" s="7" t="s">
        <v>8</v>
      </c>
      <c r="D22" s="7"/>
      <c r="E22" s="8" t="s">
        <v>26</v>
      </c>
    </row>
    <row r="23" spans="1:6" x14ac:dyDescent="0.25">
      <c r="B23" s="6"/>
      <c r="C23" s="7" t="s">
        <v>9</v>
      </c>
      <c r="D23" s="7"/>
      <c r="E23" s="8" t="s">
        <v>27</v>
      </c>
    </row>
    <row r="24" spans="1:6" x14ac:dyDescent="0.25">
      <c r="B24" s="6"/>
      <c r="C24" s="7" t="s">
        <v>10</v>
      </c>
      <c r="D24" s="7"/>
      <c r="E24" s="8" t="s">
        <v>27</v>
      </c>
    </row>
    <row r="25" spans="1:6" x14ac:dyDescent="0.25">
      <c r="B25" s="6"/>
      <c r="C25" s="7" t="s">
        <v>11</v>
      </c>
      <c r="D25" s="7"/>
      <c r="E25" s="8" t="s">
        <v>27</v>
      </c>
    </row>
    <row r="26" spans="1:6" x14ac:dyDescent="0.25">
      <c r="B26" s="6"/>
      <c r="C26" s="7" t="s">
        <v>12</v>
      </c>
      <c r="D26" s="7"/>
      <c r="E26" s="8">
        <v>1</v>
      </c>
    </row>
    <row r="27" spans="1:6" x14ac:dyDescent="0.25">
      <c r="B27" s="6"/>
      <c r="C27" s="7" t="s">
        <v>13</v>
      </c>
      <c r="D27" s="7"/>
      <c r="E27" s="13">
        <v>45681</v>
      </c>
    </row>
    <row r="28" spans="1:6" ht="11.25" customHeight="1" x14ac:dyDescent="0.25">
      <c r="B28" s="9"/>
      <c r="C28" s="10"/>
      <c r="D28" s="10"/>
      <c r="E28" s="11"/>
    </row>
    <row r="29" spans="1:6" ht="54.75" customHeight="1" x14ac:dyDescent="0.25"/>
    <row r="30" spans="1:6" ht="8.4499999999999993" customHeight="1" x14ac:dyDescent="0.25">
      <c r="A30" s="1"/>
      <c r="B30" s="1"/>
      <c r="C30" s="1"/>
      <c r="D30" s="1"/>
      <c r="E30" s="1"/>
      <c r="F30" s="1"/>
    </row>
  </sheetData>
  <dataValidations count="1">
    <dataValidation type="list" allowBlank="1" showInputMessage="1" showErrorMessage="1" sqref="E11">
      <formula1>$F$4:$F$6</formula1>
    </dataValidation>
  </dataValidations>
  <pageMargins left="0.23622047244094491" right="3.937007874015748E-2" top="0.74803149606299213" bottom="0.74803149606299213" header="0" footer="0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0"/>
  <sheetViews>
    <sheetView zoomScale="145" zoomScaleNormal="145" zoomScalePageLayoutView="130" workbookViewId="0">
      <selection activeCell="E8" sqref="E8"/>
    </sheetView>
  </sheetViews>
  <sheetFormatPr defaultColWidth="9.140625" defaultRowHeight="15" x14ac:dyDescent="0.25"/>
  <cols>
    <col min="1" max="1" width="2.140625" style="2" customWidth="1"/>
    <col min="2" max="2" width="4" style="2" customWidth="1"/>
    <col min="3" max="3" width="4.85546875" style="2" customWidth="1"/>
    <col min="4" max="4" width="30" style="2" customWidth="1"/>
    <col min="5" max="5" width="100.28515625" style="2" customWidth="1"/>
    <col min="6" max="6" width="2.140625" style="2" customWidth="1"/>
    <col min="7" max="16384" width="9.140625" style="2"/>
  </cols>
  <sheetData>
    <row r="2" spans="1:6" ht="8.4499999999999993" customHeight="1" x14ac:dyDescent="0.25">
      <c r="A2" s="1"/>
      <c r="B2" s="1"/>
      <c r="C2" s="1"/>
      <c r="D2" s="1"/>
      <c r="E2" s="1"/>
      <c r="F2" s="1"/>
    </row>
    <row r="3" spans="1:6" ht="9" customHeight="1" x14ac:dyDescent="0.25"/>
    <row r="4" spans="1:6" ht="18.75" x14ac:dyDescent="0.25">
      <c r="C4" s="15" t="s">
        <v>28</v>
      </c>
      <c r="D4" s="15"/>
      <c r="E4" s="15" t="s">
        <v>27</v>
      </c>
      <c r="F4" s="16" t="s">
        <v>34</v>
      </c>
    </row>
    <row r="5" spans="1:6" ht="18.75" x14ac:dyDescent="0.25">
      <c r="C5" s="15" t="s">
        <v>29</v>
      </c>
      <c r="D5" s="15"/>
      <c r="E5" s="15" t="s">
        <v>37</v>
      </c>
      <c r="F5" s="16" t="s">
        <v>35</v>
      </c>
    </row>
    <row r="6" spans="1:6" x14ac:dyDescent="0.25">
      <c r="C6" s="2" t="s">
        <v>31</v>
      </c>
      <c r="E6" s="2" t="s">
        <v>36</v>
      </c>
      <c r="F6" s="16" t="s">
        <v>20</v>
      </c>
    </row>
    <row r="7" spans="1:6" x14ac:dyDescent="0.25">
      <c r="C7" s="2" t="s">
        <v>30</v>
      </c>
      <c r="E7" s="2" t="s">
        <v>33</v>
      </c>
      <c r="F7" s="16" t="str">
        <f>IF(E11=F4,"BD",IF(E11=F5,"RPD","AB"))</f>
        <v>RPD</v>
      </c>
    </row>
    <row r="8" spans="1:6" ht="56.25" customHeight="1" x14ac:dyDescent="0.25"/>
    <row r="9" spans="1:6" ht="11.25" customHeight="1" x14ac:dyDescent="0.25">
      <c r="B9" s="3"/>
      <c r="C9" s="4"/>
      <c r="D9" s="4"/>
      <c r="E9" s="5"/>
    </row>
    <row r="10" spans="1:6" ht="18.75" x14ac:dyDescent="0.25">
      <c r="B10" s="6"/>
      <c r="C10" s="7" t="s">
        <v>0</v>
      </c>
      <c r="D10" s="7" t="s">
        <v>14</v>
      </c>
      <c r="E10" s="14" t="s">
        <v>19</v>
      </c>
    </row>
    <row r="11" spans="1:6" x14ac:dyDescent="0.25">
      <c r="B11" s="6"/>
      <c r="C11" s="7" t="s">
        <v>1</v>
      </c>
      <c r="D11" s="7"/>
      <c r="E11" s="8" t="s">
        <v>35</v>
      </c>
    </row>
    <row r="12" spans="1:6" x14ac:dyDescent="0.25">
      <c r="B12" s="6"/>
      <c r="C12" s="7" t="s">
        <v>2</v>
      </c>
      <c r="D12" s="7"/>
      <c r="E12" s="8" t="str">
        <f>CONCATENATE(D15,,C16,D16,C17,D17,C18,D18,C19,D19,C10,D10,"_",F7,"_rev",E26)</f>
        <v>REICH=8732#PS000++DILNA+8732RM1&amp;EFS1_RPD_rev1</v>
      </c>
    </row>
    <row r="13" spans="1:6" ht="11.25" customHeight="1" x14ac:dyDescent="0.25">
      <c r="B13" s="9"/>
      <c r="C13" s="10"/>
      <c r="D13" s="10"/>
      <c r="E13" s="11"/>
    </row>
    <row r="14" spans="1:6" ht="11.25" customHeight="1" x14ac:dyDescent="0.25">
      <c r="B14" s="3"/>
      <c r="C14" s="4"/>
      <c r="D14" s="4"/>
      <c r="E14" s="5"/>
    </row>
    <row r="15" spans="1:6" x14ac:dyDescent="0.25">
      <c r="B15" s="6"/>
      <c r="C15" s="12" t="s">
        <v>3</v>
      </c>
      <c r="D15" s="7" t="s">
        <v>15</v>
      </c>
      <c r="E15" s="8" t="s">
        <v>21</v>
      </c>
    </row>
    <row r="16" spans="1:6" x14ac:dyDescent="0.25">
      <c r="B16" s="6"/>
      <c r="C16" s="7" t="s">
        <v>4</v>
      </c>
      <c r="D16" s="7">
        <v>8732</v>
      </c>
      <c r="E16" s="8" t="s">
        <v>22</v>
      </c>
    </row>
    <row r="17" spans="1:6" x14ac:dyDescent="0.25">
      <c r="B17" s="6"/>
      <c r="C17" s="7" t="s">
        <v>7</v>
      </c>
      <c r="D17" s="7" t="s">
        <v>16</v>
      </c>
      <c r="E17" s="8" t="s">
        <v>23</v>
      </c>
    </row>
    <row r="18" spans="1:6" x14ac:dyDescent="0.25">
      <c r="B18" s="6"/>
      <c r="C18" s="12" t="s">
        <v>5</v>
      </c>
      <c r="D18" s="7" t="s">
        <v>17</v>
      </c>
      <c r="E18" s="8" t="s">
        <v>24</v>
      </c>
    </row>
    <row r="19" spans="1:6" x14ac:dyDescent="0.25">
      <c r="B19" s="6"/>
      <c r="C19" s="7" t="s">
        <v>6</v>
      </c>
      <c r="D19" s="7" t="s">
        <v>18</v>
      </c>
      <c r="E19" s="8" t="s">
        <v>25</v>
      </c>
    </row>
    <row r="20" spans="1:6" ht="11.25" customHeight="1" x14ac:dyDescent="0.25">
      <c r="B20" s="9"/>
      <c r="C20" s="10"/>
      <c r="D20" s="10"/>
      <c r="E20" s="11"/>
    </row>
    <row r="21" spans="1:6" ht="11.25" customHeight="1" x14ac:dyDescent="0.25">
      <c r="B21" s="3"/>
      <c r="C21" s="4"/>
      <c r="D21" s="4"/>
      <c r="E21" s="5"/>
    </row>
    <row r="22" spans="1:6" x14ac:dyDescent="0.25">
      <c r="B22" s="6"/>
      <c r="C22" s="7" t="s">
        <v>8</v>
      </c>
      <c r="D22" s="7"/>
      <c r="E22" s="8" t="s">
        <v>26</v>
      </c>
    </row>
    <row r="23" spans="1:6" x14ac:dyDescent="0.25">
      <c r="B23" s="6"/>
      <c r="C23" s="7" t="s">
        <v>9</v>
      </c>
      <c r="D23" s="7"/>
      <c r="E23" s="8" t="s">
        <v>27</v>
      </c>
    </row>
    <row r="24" spans="1:6" x14ac:dyDescent="0.25">
      <c r="B24" s="6"/>
      <c r="C24" s="7" t="s">
        <v>10</v>
      </c>
      <c r="D24" s="7"/>
      <c r="E24" s="8" t="s">
        <v>27</v>
      </c>
    </row>
    <row r="25" spans="1:6" x14ac:dyDescent="0.25">
      <c r="B25" s="6"/>
      <c r="C25" s="7" t="s">
        <v>11</v>
      </c>
      <c r="D25" s="7"/>
      <c r="E25" s="8" t="s">
        <v>27</v>
      </c>
    </row>
    <row r="26" spans="1:6" x14ac:dyDescent="0.25">
      <c r="B26" s="6"/>
      <c r="C26" s="7" t="s">
        <v>12</v>
      </c>
      <c r="D26" s="7"/>
      <c r="E26" s="8">
        <v>1</v>
      </c>
    </row>
    <row r="27" spans="1:6" x14ac:dyDescent="0.25">
      <c r="B27" s="6"/>
      <c r="C27" s="7" t="s">
        <v>13</v>
      </c>
      <c r="D27" s="7"/>
      <c r="E27" s="13">
        <v>45681</v>
      </c>
    </row>
    <row r="28" spans="1:6" ht="11.25" customHeight="1" x14ac:dyDescent="0.25">
      <c r="B28" s="9"/>
      <c r="C28" s="10"/>
      <c r="D28" s="10"/>
      <c r="E28" s="11"/>
    </row>
    <row r="29" spans="1:6" ht="54.75" customHeight="1" x14ac:dyDescent="0.25"/>
    <row r="30" spans="1:6" ht="8.4499999999999993" customHeight="1" x14ac:dyDescent="0.25">
      <c r="A30" s="1"/>
      <c r="B30" s="1"/>
      <c r="C30" s="1"/>
      <c r="D30" s="1"/>
      <c r="E30" s="1"/>
      <c r="F30" s="1"/>
    </row>
  </sheetData>
  <dataValidations count="1">
    <dataValidation type="list" allowBlank="1" showInputMessage="1" showErrorMessage="1" sqref="E11">
      <formula1>$F$4:$F$6</formula1>
    </dataValidation>
  </dataValidations>
  <pageMargins left="0.23622047244094491" right="3.937007874015748E-2" top="0.74803149606299213" bottom="0.74803149606299213" header="0" footer="0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0"/>
  <sheetViews>
    <sheetView zoomScale="145" zoomScaleNormal="145" zoomScalePageLayoutView="130" workbookViewId="0">
      <selection activeCell="E8" sqref="E8"/>
    </sheetView>
  </sheetViews>
  <sheetFormatPr defaultColWidth="9.140625" defaultRowHeight="15" x14ac:dyDescent="0.25"/>
  <cols>
    <col min="1" max="1" width="2.140625" style="2" customWidth="1"/>
    <col min="2" max="2" width="4" style="2" customWidth="1"/>
    <col min="3" max="3" width="4.85546875" style="2" customWidth="1"/>
    <col min="4" max="4" width="30" style="2" customWidth="1"/>
    <col min="5" max="5" width="100.28515625" style="2" customWidth="1"/>
    <col min="6" max="6" width="2.140625" style="2" customWidth="1"/>
    <col min="7" max="16384" width="9.140625" style="2"/>
  </cols>
  <sheetData>
    <row r="2" spans="1:6" ht="8.4499999999999993" customHeight="1" x14ac:dyDescent="0.25">
      <c r="A2" s="1"/>
      <c r="B2" s="1"/>
      <c r="C2" s="1"/>
      <c r="D2" s="1"/>
      <c r="E2" s="1"/>
      <c r="F2" s="1"/>
    </row>
    <row r="3" spans="1:6" ht="9" customHeight="1" x14ac:dyDescent="0.25"/>
    <row r="4" spans="1:6" ht="18.75" x14ac:dyDescent="0.25">
      <c r="C4" s="15" t="s">
        <v>28</v>
      </c>
      <c r="D4" s="15"/>
      <c r="E4" s="15" t="s">
        <v>27</v>
      </c>
      <c r="F4" s="16" t="s">
        <v>34</v>
      </c>
    </row>
    <row r="5" spans="1:6" ht="18.75" x14ac:dyDescent="0.25">
      <c r="C5" s="15" t="s">
        <v>29</v>
      </c>
      <c r="D5" s="15"/>
      <c r="E5" s="15" t="s">
        <v>38</v>
      </c>
      <c r="F5" s="16" t="s">
        <v>35</v>
      </c>
    </row>
    <row r="6" spans="1:6" x14ac:dyDescent="0.25">
      <c r="C6" s="2" t="s">
        <v>31</v>
      </c>
      <c r="E6" s="2" t="s">
        <v>36</v>
      </c>
      <c r="F6" s="16" t="s">
        <v>20</v>
      </c>
    </row>
    <row r="7" spans="1:6" x14ac:dyDescent="0.25">
      <c r="C7" s="2" t="s">
        <v>30</v>
      </c>
      <c r="E7" s="2" t="s">
        <v>33</v>
      </c>
      <c r="F7" s="16" t="str">
        <f>IF(E11=F4,"BD",IF(E11=F5,"RPD","AB"))</f>
        <v>RPD</v>
      </c>
    </row>
    <row r="8" spans="1:6" ht="56.25" customHeight="1" x14ac:dyDescent="0.25"/>
    <row r="9" spans="1:6" ht="11.25" customHeight="1" x14ac:dyDescent="0.25">
      <c r="B9" s="3"/>
      <c r="C9" s="4"/>
      <c r="D9" s="4"/>
      <c r="E9" s="5"/>
    </row>
    <row r="10" spans="1:6" ht="18.75" x14ac:dyDescent="0.25">
      <c r="B10" s="6"/>
      <c r="C10" s="7" t="s">
        <v>0</v>
      </c>
      <c r="D10" s="7" t="s">
        <v>14</v>
      </c>
      <c r="E10" s="14" t="s">
        <v>19</v>
      </c>
    </row>
    <row r="11" spans="1:6" x14ac:dyDescent="0.25">
      <c r="B11" s="6"/>
      <c r="C11" s="7" t="s">
        <v>1</v>
      </c>
      <c r="D11" s="7"/>
      <c r="E11" s="8" t="s">
        <v>35</v>
      </c>
    </row>
    <row r="12" spans="1:6" x14ac:dyDescent="0.25">
      <c r="B12" s="6"/>
      <c r="C12" s="7" t="s">
        <v>2</v>
      </c>
      <c r="D12" s="7"/>
      <c r="E12" s="8" t="str">
        <f>CONCATENATE(D15,,C16,D16,C17,D17,C18,D18,C19,D19,C10,D10,"_",F7,"_rev",E26)</f>
        <v>REICH=8732#PS000++DILNA+8732RM1&amp;EFS1_RPD_rev1</v>
      </c>
    </row>
    <row r="13" spans="1:6" ht="11.25" customHeight="1" x14ac:dyDescent="0.25">
      <c r="B13" s="9"/>
      <c r="C13" s="10"/>
      <c r="D13" s="10"/>
      <c r="E13" s="11"/>
    </row>
    <row r="14" spans="1:6" ht="11.25" customHeight="1" x14ac:dyDescent="0.25">
      <c r="B14" s="3"/>
      <c r="C14" s="4"/>
      <c r="D14" s="4"/>
      <c r="E14" s="5"/>
    </row>
    <row r="15" spans="1:6" x14ac:dyDescent="0.25">
      <c r="B15" s="6"/>
      <c r="C15" s="12" t="s">
        <v>3</v>
      </c>
      <c r="D15" s="7" t="s">
        <v>15</v>
      </c>
      <c r="E15" s="8" t="s">
        <v>21</v>
      </c>
    </row>
    <row r="16" spans="1:6" x14ac:dyDescent="0.25">
      <c r="B16" s="6"/>
      <c r="C16" s="7" t="s">
        <v>4</v>
      </c>
      <c r="D16" s="7">
        <v>8732</v>
      </c>
      <c r="E16" s="8" t="s">
        <v>22</v>
      </c>
    </row>
    <row r="17" spans="1:6" x14ac:dyDescent="0.25">
      <c r="B17" s="6"/>
      <c r="C17" s="7" t="s">
        <v>7</v>
      </c>
      <c r="D17" s="7" t="s">
        <v>16</v>
      </c>
      <c r="E17" s="8" t="s">
        <v>23</v>
      </c>
    </row>
    <row r="18" spans="1:6" x14ac:dyDescent="0.25">
      <c r="B18" s="6"/>
      <c r="C18" s="12" t="s">
        <v>5</v>
      </c>
      <c r="D18" s="7" t="s">
        <v>17</v>
      </c>
      <c r="E18" s="8" t="s">
        <v>24</v>
      </c>
    </row>
    <row r="19" spans="1:6" x14ac:dyDescent="0.25">
      <c r="B19" s="6"/>
      <c r="C19" s="7" t="s">
        <v>6</v>
      </c>
      <c r="D19" s="7" t="s">
        <v>18</v>
      </c>
      <c r="E19" s="8" t="s">
        <v>25</v>
      </c>
    </row>
    <row r="20" spans="1:6" ht="11.25" customHeight="1" x14ac:dyDescent="0.25">
      <c r="B20" s="9"/>
      <c r="C20" s="10"/>
      <c r="D20" s="10"/>
      <c r="E20" s="11"/>
    </row>
    <row r="21" spans="1:6" ht="11.25" customHeight="1" x14ac:dyDescent="0.25">
      <c r="B21" s="3"/>
      <c r="C21" s="4"/>
      <c r="D21" s="4"/>
      <c r="E21" s="5"/>
    </row>
    <row r="22" spans="1:6" x14ac:dyDescent="0.25">
      <c r="B22" s="6"/>
      <c r="C22" s="7" t="s">
        <v>8</v>
      </c>
      <c r="D22" s="7"/>
      <c r="E22" s="8" t="s">
        <v>26</v>
      </c>
    </row>
    <row r="23" spans="1:6" x14ac:dyDescent="0.25">
      <c r="B23" s="6"/>
      <c r="C23" s="7" t="s">
        <v>9</v>
      </c>
      <c r="D23" s="7"/>
      <c r="E23" s="8" t="s">
        <v>27</v>
      </c>
    </row>
    <row r="24" spans="1:6" x14ac:dyDescent="0.25">
      <c r="B24" s="6"/>
      <c r="C24" s="7" t="s">
        <v>10</v>
      </c>
      <c r="D24" s="7"/>
      <c r="E24" s="8" t="s">
        <v>27</v>
      </c>
    </row>
    <row r="25" spans="1:6" x14ac:dyDescent="0.25">
      <c r="B25" s="6"/>
      <c r="C25" s="7" t="s">
        <v>11</v>
      </c>
      <c r="D25" s="7"/>
      <c r="E25" s="8" t="s">
        <v>27</v>
      </c>
    </row>
    <row r="26" spans="1:6" x14ac:dyDescent="0.25">
      <c r="B26" s="6"/>
      <c r="C26" s="7" t="s">
        <v>12</v>
      </c>
      <c r="D26" s="7"/>
      <c r="E26" s="8">
        <v>1</v>
      </c>
    </row>
    <row r="27" spans="1:6" x14ac:dyDescent="0.25">
      <c r="B27" s="6"/>
      <c r="C27" s="7" t="s">
        <v>13</v>
      </c>
      <c r="D27" s="7"/>
      <c r="E27" s="13">
        <v>45681</v>
      </c>
    </row>
    <row r="28" spans="1:6" ht="11.25" customHeight="1" x14ac:dyDescent="0.25">
      <c r="B28" s="9"/>
      <c r="C28" s="10"/>
      <c r="D28" s="10"/>
      <c r="E28" s="11"/>
    </row>
    <row r="29" spans="1:6" ht="54.75" customHeight="1" x14ac:dyDescent="0.25"/>
    <row r="30" spans="1:6" ht="8.4499999999999993" customHeight="1" x14ac:dyDescent="0.25">
      <c r="A30" s="1"/>
      <c r="B30" s="1"/>
      <c r="C30" s="1"/>
      <c r="D30" s="1"/>
      <c r="E30" s="1"/>
      <c r="F30" s="1"/>
    </row>
  </sheetData>
  <dataValidations count="1">
    <dataValidation type="list" allowBlank="1" showInputMessage="1" showErrorMessage="1" sqref="E11">
      <formula1>$F$4:$F$6</formula1>
    </dataValidation>
  </dataValidations>
  <pageMargins left="0.23622047244094491" right="3.937007874015748E-2" top="0.74803149606299213" bottom="0.74803149606299213" header="0" footer="0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0"/>
  <sheetViews>
    <sheetView zoomScale="145" zoomScaleNormal="145" zoomScalePageLayoutView="130" workbookViewId="0">
      <selection activeCell="E8" sqref="E8"/>
    </sheetView>
  </sheetViews>
  <sheetFormatPr defaultColWidth="9.140625" defaultRowHeight="15" x14ac:dyDescent="0.25"/>
  <cols>
    <col min="1" max="1" width="2.140625" style="2" customWidth="1"/>
    <col min="2" max="2" width="4" style="2" customWidth="1"/>
    <col min="3" max="3" width="4.85546875" style="2" customWidth="1"/>
    <col min="4" max="4" width="30" style="2" customWidth="1"/>
    <col min="5" max="5" width="100.28515625" style="2" customWidth="1"/>
    <col min="6" max="6" width="2.140625" style="2" customWidth="1"/>
    <col min="7" max="16384" width="9.140625" style="2"/>
  </cols>
  <sheetData>
    <row r="2" spans="1:6" ht="8.4499999999999993" customHeight="1" x14ac:dyDescent="0.25">
      <c r="A2" s="1"/>
      <c r="B2" s="1"/>
      <c r="C2" s="1"/>
      <c r="D2" s="1"/>
      <c r="E2" s="1"/>
      <c r="F2" s="1"/>
    </row>
    <row r="3" spans="1:6" ht="9" customHeight="1" x14ac:dyDescent="0.25"/>
    <row r="4" spans="1:6" ht="18.75" x14ac:dyDescent="0.25">
      <c r="C4" s="15" t="s">
        <v>28</v>
      </c>
      <c r="D4" s="15"/>
      <c r="E4" s="15" t="s">
        <v>27</v>
      </c>
      <c r="F4" s="16" t="s">
        <v>34</v>
      </c>
    </row>
    <row r="5" spans="1:6" ht="18.75" x14ac:dyDescent="0.25">
      <c r="C5" s="15" t="s">
        <v>29</v>
      </c>
      <c r="D5" s="15"/>
      <c r="E5" s="15" t="s">
        <v>39</v>
      </c>
      <c r="F5" s="16" t="s">
        <v>35</v>
      </c>
    </row>
    <row r="6" spans="1:6" x14ac:dyDescent="0.25">
      <c r="C6" s="2" t="s">
        <v>31</v>
      </c>
      <c r="E6" s="2" t="s">
        <v>36</v>
      </c>
      <c r="F6" s="16" t="s">
        <v>20</v>
      </c>
    </row>
    <row r="7" spans="1:6" x14ac:dyDescent="0.25">
      <c r="C7" s="2" t="s">
        <v>30</v>
      </c>
      <c r="E7" s="2" t="s">
        <v>33</v>
      </c>
      <c r="F7" s="16" t="str">
        <f>IF(E11=F4,"BD",IF(E11=F5,"RPD","AB"))</f>
        <v>RPD</v>
      </c>
    </row>
    <row r="8" spans="1:6" ht="56.25" customHeight="1" x14ac:dyDescent="0.25"/>
    <row r="9" spans="1:6" ht="11.25" customHeight="1" x14ac:dyDescent="0.25">
      <c r="B9" s="3"/>
      <c r="C9" s="4"/>
      <c r="D9" s="4"/>
      <c r="E9" s="5"/>
    </row>
    <row r="10" spans="1:6" ht="18.75" x14ac:dyDescent="0.25">
      <c r="B10" s="6"/>
      <c r="C10" s="7" t="s">
        <v>0</v>
      </c>
      <c r="D10" s="7" t="s">
        <v>14</v>
      </c>
      <c r="E10" s="14" t="s">
        <v>19</v>
      </c>
    </row>
    <row r="11" spans="1:6" x14ac:dyDescent="0.25">
      <c r="B11" s="6"/>
      <c r="C11" s="7" t="s">
        <v>1</v>
      </c>
      <c r="D11" s="7"/>
      <c r="E11" s="8" t="s">
        <v>35</v>
      </c>
    </row>
    <row r="12" spans="1:6" x14ac:dyDescent="0.25">
      <c r="B12" s="6"/>
      <c r="C12" s="7" t="s">
        <v>2</v>
      </c>
      <c r="D12" s="7"/>
      <c r="E12" s="8" t="str">
        <f>CONCATENATE(D15,,C16,D16,C17,D17,C18,D18,C19,D19,C10,D10,"_",F7,"_rev",E26)</f>
        <v>REICH=8732#PS000++DILNA+8732RM1&amp;EFS1_RPD_rev1</v>
      </c>
    </row>
    <row r="13" spans="1:6" ht="11.25" customHeight="1" x14ac:dyDescent="0.25">
      <c r="B13" s="9"/>
      <c r="C13" s="10"/>
      <c r="D13" s="10"/>
      <c r="E13" s="11"/>
    </row>
    <row r="14" spans="1:6" ht="11.25" customHeight="1" x14ac:dyDescent="0.25">
      <c r="B14" s="3"/>
      <c r="C14" s="4"/>
      <c r="D14" s="4"/>
      <c r="E14" s="5"/>
    </row>
    <row r="15" spans="1:6" x14ac:dyDescent="0.25">
      <c r="B15" s="6"/>
      <c r="C15" s="12" t="s">
        <v>3</v>
      </c>
      <c r="D15" s="7" t="s">
        <v>15</v>
      </c>
      <c r="E15" s="8" t="s">
        <v>21</v>
      </c>
    </row>
    <row r="16" spans="1:6" x14ac:dyDescent="0.25">
      <c r="B16" s="6"/>
      <c r="C16" s="7" t="s">
        <v>4</v>
      </c>
      <c r="D16" s="7">
        <v>8732</v>
      </c>
      <c r="E16" s="8" t="s">
        <v>22</v>
      </c>
    </row>
    <row r="17" spans="1:6" x14ac:dyDescent="0.25">
      <c r="B17" s="6"/>
      <c r="C17" s="7" t="s">
        <v>7</v>
      </c>
      <c r="D17" s="7" t="s">
        <v>16</v>
      </c>
      <c r="E17" s="8" t="s">
        <v>23</v>
      </c>
    </row>
    <row r="18" spans="1:6" x14ac:dyDescent="0.25">
      <c r="B18" s="6"/>
      <c r="C18" s="12" t="s">
        <v>5</v>
      </c>
      <c r="D18" s="7" t="s">
        <v>17</v>
      </c>
      <c r="E18" s="8" t="s">
        <v>24</v>
      </c>
    </row>
    <row r="19" spans="1:6" x14ac:dyDescent="0.25">
      <c r="B19" s="6"/>
      <c r="C19" s="7" t="s">
        <v>6</v>
      </c>
      <c r="D19" s="7" t="s">
        <v>18</v>
      </c>
      <c r="E19" s="8" t="s">
        <v>25</v>
      </c>
    </row>
    <row r="20" spans="1:6" ht="11.25" customHeight="1" x14ac:dyDescent="0.25">
      <c r="B20" s="9"/>
      <c r="C20" s="10"/>
      <c r="D20" s="10"/>
      <c r="E20" s="11"/>
    </row>
    <row r="21" spans="1:6" ht="11.25" customHeight="1" x14ac:dyDescent="0.25">
      <c r="B21" s="3"/>
      <c r="C21" s="4"/>
      <c r="D21" s="4"/>
      <c r="E21" s="5"/>
    </row>
    <row r="22" spans="1:6" x14ac:dyDescent="0.25">
      <c r="B22" s="6"/>
      <c r="C22" s="7" t="s">
        <v>8</v>
      </c>
      <c r="D22" s="7"/>
      <c r="E22" s="8" t="s">
        <v>26</v>
      </c>
    </row>
    <row r="23" spans="1:6" x14ac:dyDescent="0.25">
      <c r="B23" s="6"/>
      <c r="C23" s="7" t="s">
        <v>9</v>
      </c>
      <c r="D23" s="7"/>
      <c r="E23" s="8" t="s">
        <v>27</v>
      </c>
    </row>
    <row r="24" spans="1:6" x14ac:dyDescent="0.25">
      <c r="B24" s="6"/>
      <c r="C24" s="7" t="s">
        <v>10</v>
      </c>
      <c r="D24" s="7"/>
      <c r="E24" s="8" t="s">
        <v>27</v>
      </c>
    </row>
    <row r="25" spans="1:6" x14ac:dyDescent="0.25">
      <c r="B25" s="6"/>
      <c r="C25" s="7" t="s">
        <v>11</v>
      </c>
      <c r="D25" s="7"/>
      <c r="E25" s="8" t="s">
        <v>27</v>
      </c>
    </row>
    <row r="26" spans="1:6" x14ac:dyDescent="0.25">
      <c r="B26" s="6"/>
      <c r="C26" s="7" t="s">
        <v>12</v>
      </c>
      <c r="D26" s="7"/>
      <c r="E26" s="8">
        <v>1</v>
      </c>
    </row>
    <row r="27" spans="1:6" x14ac:dyDescent="0.25">
      <c r="B27" s="6"/>
      <c r="C27" s="7" t="s">
        <v>13</v>
      </c>
      <c r="D27" s="7"/>
      <c r="E27" s="13">
        <v>45681</v>
      </c>
    </row>
    <row r="28" spans="1:6" ht="11.25" customHeight="1" x14ac:dyDescent="0.25">
      <c r="B28" s="9"/>
      <c r="C28" s="10"/>
      <c r="D28" s="10"/>
      <c r="E28" s="11"/>
    </row>
    <row r="29" spans="1:6" ht="54.75" customHeight="1" x14ac:dyDescent="0.25"/>
    <row r="30" spans="1:6" ht="8.4499999999999993" customHeight="1" x14ac:dyDescent="0.25">
      <c r="A30" s="1"/>
      <c r="B30" s="1"/>
      <c r="C30" s="1"/>
      <c r="D30" s="1"/>
      <c r="E30" s="1"/>
      <c r="F30" s="1"/>
    </row>
  </sheetData>
  <dataValidations count="1">
    <dataValidation type="list" allowBlank="1" showInputMessage="1" showErrorMessage="1" sqref="E11">
      <formula1>$F$4:$F$6</formula1>
    </dataValidation>
  </dataValidations>
  <pageMargins left="0.23622047244094491" right="3.937007874015748E-2" top="0.74803149606299213" bottom="0.74803149606299213" header="0" footer="0"/>
  <pageSetup paperSize="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0"/>
  <sheetViews>
    <sheetView zoomScale="145" zoomScaleNormal="145" zoomScalePageLayoutView="130" workbookViewId="0">
      <selection activeCell="E8" sqref="E8"/>
    </sheetView>
  </sheetViews>
  <sheetFormatPr defaultColWidth="9.140625" defaultRowHeight="15" x14ac:dyDescent="0.25"/>
  <cols>
    <col min="1" max="1" width="2.140625" style="2" customWidth="1"/>
    <col min="2" max="2" width="4" style="2" customWidth="1"/>
    <col min="3" max="3" width="4.85546875" style="2" customWidth="1"/>
    <col min="4" max="4" width="30" style="2" customWidth="1"/>
    <col min="5" max="5" width="100.28515625" style="2" customWidth="1"/>
    <col min="6" max="6" width="2.140625" style="2" customWidth="1"/>
    <col min="7" max="16384" width="9.140625" style="2"/>
  </cols>
  <sheetData>
    <row r="2" spans="1:6" ht="8.4499999999999993" customHeight="1" x14ac:dyDescent="0.25">
      <c r="A2" s="1"/>
      <c r="B2" s="1"/>
      <c r="C2" s="1"/>
      <c r="D2" s="1"/>
      <c r="E2" s="1"/>
      <c r="F2" s="1"/>
    </row>
    <row r="3" spans="1:6" ht="9" customHeight="1" x14ac:dyDescent="0.25"/>
    <row r="4" spans="1:6" ht="18.75" x14ac:dyDescent="0.25">
      <c r="C4" s="15" t="s">
        <v>28</v>
      </c>
      <c r="D4" s="15"/>
      <c r="E4" s="15" t="s">
        <v>27</v>
      </c>
      <c r="F4" s="16" t="s">
        <v>34</v>
      </c>
    </row>
    <row r="5" spans="1:6" ht="18.75" x14ac:dyDescent="0.25">
      <c r="C5" s="15" t="s">
        <v>29</v>
      </c>
      <c r="D5" s="15"/>
      <c r="E5" s="15" t="s">
        <v>40</v>
      </c>
      <c r="F5" s="16" t="s">
        <v>35</v>
      </c>
    </row>
    <row r="6" spans="1:6" x14ac:dyDescent="0.25">
      <c r="C6" s="2" t="s">
        <v>31</v>
      </c>
      <c r="E6" s="2" t="s">
        <v>36</v>
      </c>
      <c r="F6" s="16" t="s">
        <v>20</v>
      </c>
    </row>
    <row r="7" spans="1:6" x14ac:dyDescent="0.25">
      <c r="C7" s="2" t="s">
        <v>30</v>
      </c>
      <c r="E7" s="2" t="s">
        <v>33</v>
      </c>
      <c r="F7" s="16" t="str">
        <f>IF(E11=F4,"BD",IF(E11=F5,"RPD","AB"))</f>
        <v>RPD</v>
      </c>
    </row>
    <row r="8" spans="1:6" ht="56.25" customHeight="1" x14ac:dyDescent="0.25"/>
    <row r="9" spans="1:6" ht="11.25" customHeight="1" x14ac:dyDescent="0.25">
      <c r="B9" s="3"/>
      <c r="C9" s="4"/>
      <c r="D9" s="4"/>
      <c r="E9" s="5"/>
    </row>
    <row r="10" spans="1:6" ht="18.75" x14ac:dyDescent="0.25">
      <c r="B10" s="6"/>
      <c r="C10" s="7" t="s">
        <v>0</v>
      </c>
      <c r="D10" s="7" t="s">
        <v>14</v>
      </c>
      <c r="E10" s="14" t="s">
        <v>19</v>
      </c>
    </row>
    <row r="11" spans="1:6" x14ac:dyDescent="0.25">
      <c r="B11" s="6"/>
      <c r="C11" s="7" t="s">
        <v>1</v>
      </c>
      <c r="D11" s="7"/>
      <c r="E11" s="8" t="s">
        <v>35</v>
      </c>
    </row>
    <row r="12" spans="1:6" x14ac:dyDescent="0.25">
      <c r="B12" s="6"/>
      <c r="C12" s="7" t="s">
        <v>2</v>
      </c>
      <c r="D12" s="7"/>
      <c r="E12" s="8" t="str">
        <f>CONCATENATE(D15,,C16,D16,C17,D17,C18,D18,C19,D19,C10,D10,"_",F7,"_rev",E26)</f>
        <v>REICH=8732#PS000++DILNA+8732RM1&amp;EFS1_RPD_rev1</v>
      </c>
    </row>
    <row r="13" spans="1:6" ht="11.25" customHeight="1" x14ac:dyDescent="0.25">
      <c r="B13" s="9"/>
      <c r="C13" s="10"/>
      <c r="D13" s="10"/>
      <c r="E13" s="11"/>
    </row>
    <row r="14" spans="1:6" ht="11.25" customHeight="1" x14ac:dyDescent="0.25">
      <c r="B14" s="3"/>
      <c r="C14" s="4"/>
      <c r="D14" s="4"/>
      <c r="E14" s="5"/>
    </row>
    <row r="15" spans="1:6" x14ac:dyDescent="0.25">
      <c r="B15" s="6"/>
      <c r="C15" s="12" t="s">
        <v>3</v>
      </c>
      <c r="D15" s="7" t="s">
        <v>15</v>
      </c>
      <c r="E15" s="8" t="s">
        <v>21</v>
      </c>
    </row>
    <row r="16" spans="1:6" x14ac:dyDescent="0.25">
      <c r="B16" s="6"/>
      <c r="C16" s="7" t="s">
        <v>4</v>
      </c>
      <c r="D16" s="7">
        <v>8732</v>
      </c>
      <c r="E16" s="8" t="s">
        <v>22</v>
      </c>
    </row>
    <row r="17" spans="1:6" x14ac:dyDescent="0.25">
      <c r="B17" s="6"/>
      <c r="C17" s="7" t="s">
        <v>7</v>
      </c>
      <c r="D17" s="7" t="s">
        <v>16</v>
      </c>
      <c r="E17" s="8" t="s">
        <v>23</v>
      </c>
    </row>
    <row r="18" spans="1:6" x14ac:dyDescent="0.25">
      <c r="B18" s="6"/>
      <c r="C18" s="12" t="s">
        <v>5</v>
      </c>
      <c r="D18" s="7" t="s">
        <v>17</v>
      </c>
      <c r="E18" s="8" t="s">
        <v>24</v>
      </c>
    </row>
    <row r="19" spans="1:6" x14ac:dyDescent="0.25">
      <c r="B19" s="6"/>
      <c r="C19" s="7" t="s">
        <v>6</v>
      </c>
      <c r="D19" s="7" t="s">
        <v>18</v>
      </c>
      <c r="E19" s="8" t="s">
        <v>25</v>
      </c>
    </row>
    <row r="20" spans="1:6" ht="11.25" customHeight="1" x14ac:dyDescent="0.25">
      <c r="B20" s="9"/>
      <c r="C20" s="10"/>
      <c r="D20" s="10"/>
      <c r="E20" s="11"/>
    </row>
    <row r="21" spans="1:6" ht="11.25" customHeight="1" x14ac:dyDescent="0.25">
      <c r="B21" s="3"/>
      <c r="C21" s="4"/>
      <c r="D21" s="4"/>
      <c r="E21" s="5"/>
    </row>
    <row r="22" spans="1:6" x14ac:dyDescent="0.25">
      <c r="B22" s="6"/>
      <c r="C22" s="7" t="s">
        <v>8</v>
      </c>
      <c r="D22" s="7"/>
      <c r="E22" s="8" t="s">
        <v>26</v>
      </c>
    </row>
    <row r="23" spans="1:6" x14ac:dyDescent="0.25">
      <c r="B23" s="6"/>
      <c r="C23" s="7" t="s">
        <v>9</v>
      </c>
      <c r="D23" s="7"/>
      <c r="E23" s="8" t="s">
        <v>27</v>
      </c>
    </row>
    <row r="24" spans="1:6" x14ac:dyDescent="0.25">
      <c r="B24" s="6"/>
      <c r="C24" s="7" t="s">
        <v>10</v>
      </c>
      <c r="D24" s="7"/>
      <c r="E24" s="8" t="s">
        <v>27</v>
      </c>
    </row>
    <row r="25" spans="1:6" x14ac:dyDescent="0.25">
      <c r="B25" s="6"/>
      <c r="C25" s="7" t="s">
        <v>11</v>
      </c>
      <c r="D25" s="7"/>
      <c r="E25" s="8" t="s">
        <v>27</v>
      </c>
    </row>
    <row r="26" spans="1:6" x14ac:dyDescent="0.25">
      <c r="B26" s="6"/>
      <c r="C26" s="7" t="s">
        <v>12</v>
      </c>
      <c r="D26" s="7"/>
      <c r="E26" s="8">
        <v>1</v>
      </c>
    </row>
    <row r="27" spans="1:6" x14ac:dyDescent="0.25">
      <c r="B27" s="6"/>
      <c r="C27" s="7" t="s">
        <v>13</v>
      </c>
      <c r="D27" s="7"/>
      <c r="E27" s="13">
        <v>45681</v>
      </c>
    </row>
    <row r="28" spans="1:6" ht="11.25" customHeight="1" x14ac:dyDescent="0.25">
      <c r="B28" s="9"/>
      <c r="C28" s="10"/>
      <c r="D28" s="10"/>
      <c r="E28" s="11"/>
    </row>
    <row r="29" spans="1:6" ht="54.75" customHeight="1" x14ac:dyDescent="0.25"/>
    <row r="30" spans="1:6" ht="8.4499999999999993" customHeight="1" x14ac:dyDescent="0.25">
      <c r="A30" s="1"/>
      <c r="B30" s="1"/>
      <c r="C30" s="1"/>
      <c r="D30" s="1"/>
      <c r="E30" s="1"/>
      <c r="F30" s="1"/>
    </row>
  </sheetData>
  <dataValidations disablePrompts="1" count="1">
    <dataValidation type="list" allowBlank="1" showInputMessage="1" showErrorMessage="1" sqref="E11">
      <formula1>$F$4:$F$6</formula1>
    </dataValidation>
  </dataValidations>
  <pageMargins left="0.23622047244094491" right="3.937007874015748E-2" top="0.74803149606299213" bottom="0.74803149606299213" header="0" footer="0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Titulka_SPOL</vt:lpstr>
      <vt:lpstr>Titulka_EPIC</vt:lpstr>
      <vt:lpstr>Titulka_EPISPOL</vt:lpstr>
      <vt:lpstr>Titulka_ME</vt:lpstr>
      <vt:lpstr>Titulka_ZEBRA</vt:lpstr>
    </vt:vector>
  </TitlesOfParts>
  <Company>Spolek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Kopta Tomáš Ing.</dc:creator>
  <cp:lastModifiedBy>Kopta Tomáš Ing.</cp:lastModifiedBy>
  <cp:lastPrinted>2025-01-24T11:43:25Z</cp:lastPrinted>
  <dcterms:created xsi:type="dcterms:W3CDTF">2025-01-24T08:02:49Z</dcterms:created>
  <dcterms:modified xsi:type="dcterms:W3CDTF">2025-01-27T12:37:55Z</dcterms:modified>
</cp:coreProperties>
</file>